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filterPrivacy="1" defaultThemeVersion="166925"/>
  <xr:revisionPtr revIDLastSave="0" documentId="13_ncr:1_{797788D1-5E57-4FEF-A551-6E29AF20A603}" xr6:coauthVersionLast="45" xr6:coauthVersionMax="45" xr10:uidLastSave="{00000000-0000-0000-0000-000000000000}"/>
  <bookViews>
    <workbookView xWindow="-32268" yWindow="6060" windowWidth="34560" windowHeight="19140" xr2:uid="{8C5E2BF2-9F64-478C-9C11-E9389B70E4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D9" i="1"/>
  <c r="D8" i="1"/>
  <c r="D7" i="1"/>
  <c r="C7" i="1"/>
  <c r="C10" i="1"/>
  <c r="C9" i="1"/>
  <c r="C8" i="1"/>
</calcChain>
</file>

<file path=xl/sharedStrings.xml><?xml version="1.0" encoding="utf-8"?>
<sst xmlns="http://schemas.openxmlformats.org/spreadsheetml/2006/main" count="9" uniqueCount="9">
  <si>
    <t>RaidZ3</t>
  </si>
  <si>
    <t>RaidZ2</t>
  </si>
  <si>
    <t>RaidZ1</t>
  </si>
  <si>
    <t xml:space="preserve">Probability of a single drive failing during a rebuild </t>
  </si>
  <si>
    <t>Drive capacity</t>
  </si>
  <si>
    <t>Probability of loosing Pool</t>
  </si>
  <si>
    <t>Space Available</t>
  </si>
  <si>
    <t>Raid1 in n/2 vdevs</t>
  </si>
  <si>
    <t>Number of drives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</si>
</sst>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%"/>
    <numFmt numFmtId="169" formatCode="0&quot; TB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wrapText="1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2" fillId="0" borderId="0" xfId="0" applyNumberFormat="1" applyFont="1" applyAlignment="1">
      <alignment horizontal="center"/>
    </xf>
    <xf numFmtId="165" fontId="2" fillId="0" borderId="0" xfId="1" applyNumberFormat="1" applyFont="1" applyAlignment="1">
      <alignment horizontal="center"/>
    </xf>
    <xf numFmtId="169" fontId="0" fillId="0" borderId="0" xfId="0" applyNumberForma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D52C0-807D-468A-97F9-76AFDE74A93F}">
  <dimension ref="B2:D10"/>
  <sheetViews>
    <sheetView showGridLines="0" tabSelected="1" workbookViewId="0">
      <selection activeCell="L22" sqref="L22"/>
    </sheetView>
  </sheetViews>
  <sheetFormatPr defaultRowHeight="14.4" x14ac:dyDescent="0.3"/>
  <cols>
    <col min="2" max="2" width="28.88671875" customWidth="1"/>
    <col min="3" max="3" width="13.109375" style="3" customWidth="1"/>
    <col min="4" max="4" width="8.88671875" style="3"/>
  </cols>
  <sheetData>
    <row r="2" spans="2:4" x14ac:dyDescent="0.3">
      <c r="B2" t="s">
        <v>3</v>
      </c>
      <c r="D2" s="2">
        <v>0.05</v>
      </c>
    </row>
    <row r="3" spans="2:4" x14ac:dyDescent="0.3">
      <c r="B3" t="s">
        <v>8</v>
      </c>
      <c r="D3" s="3">
        <v>8</v>
      </c>
    </row>
    <row r="4" spans="2:4" x14ac:dyDescent="0.3">
      <c r="B4" t="s">
        <v>4</v>
      </c>
      <c r="D4" s="6">
        <v>14</v>
      </c>
    </row>
    <row r="6" spans="2:4" ht="28.8" x14ac:dyDescent="0.3">
      <c r="C6" s="1" t="s">
        <v>5</v>
      </c>
      <c r="D6" s="1" t="s">
        <v>6</v>
      </c>
    </row>
    <row r="7" spans="2:4" x14ac:dyDescent="0.3">
      <c r="B7" t="s">
        <v>7</v>
      </c>
      <c r="C7" s="4">
        <f>D2</f>
        <v>0.05</v>
      </c>
      <c r="D7" s="6">
        <f>D4*D3/2</f>
        <v>56</v>
      </c>
    </row>
    <row r="8" spans="2:4" x14ac:dyDescent="0.3">
      <c r="B8" t="s">
        <v>0</v>
      </c>
      <c r="C8" s="5">
        <f>1 - POWER(1 - D2,D3 - 1) - (D3 - 1) *D2* POWER(1 - D2,D3 - 2) - (D3 - 1)*(D3 - 2) *POWER(D2,2)* POWER(1 - D2,D3 - 3) / 2</f>
        <v>3.7570429687500267E-3</v>
      </c>
      <c r="D8" s="6">
        <f>(D3-3)*D4</f>
        <v>70</v>
      </c>
    </row>
    <row r="9" spans="2:4" x14ac:dyDescent="0.3">
      <c r="B9" t="s">
        <v>1</v>
      </c>
      <c r="C9" s="5">
        <f>1 - POWER(1 - D2,D3 - 1) - (D3 - 1) *D2 *POWER(1 - D2,D3 - 2)</f>
        <v>4.4380542187500038E-2</v>
      </c>
      <c r="D9" s="6">
        <f>(D3-2)*D4</f>
        <v>84</v>
      </c>
    </row>
    <row r="10" spans="2:4" x14ac:dyDescent="0.3">
      <c r="B10" t="s">
        <v>2</v>
      </c>
      <c r="C10" s="5">
        <f>1 - POWER(1 - D2,D3 - 1)</f>
        <v>0.30166270390625005</v>
      </c>
      <c r="D10" s="6">
        <f>(D3-1)*D4</f>
        <v>98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2020-10-14T17:44:39Z</dcterms:created>
  <dcterms:modified xsi:type="dcterms:W3CDTF">2020-10-14T17:44:50Z</dcterms:modified>
</cp:coreProperties>
</file>